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eries Files\KickStart\Typicals\2023\"/>
    </mc:Choice>
  </mc:AlternateContent>
  <xr:revisionPtr revIDLastSave="0" documentId="13_ncr:1_{78B7485A-9A2D-4CE0-B562-5A51A45BE489}" xr6:coauthVersionLast="47" xr6:coauthVersionMax="47" xr10:uidLastSave="{00000000-0000-0000-0000-000000000000}"/>
  <bookViews>
    <workbookView xWindow="-120" yWindow="-120" windowWidth="29040" windowHeight="15840" xr2:uid="{16283444-4CB7-4520-9F59-DF8833B81A74}"/>
  </bookViews>
  <sheets>
    <sheet name="550-9" sheetId="1" r:id="rId1"/>
  </sheets>
  <definedNames>
    <definedName name="_xlnm.Print_Area" localSheetId="0">'550-9'!$A$1:$H$42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H6" i="1"/>
  <c r="H7" i="1" s="1"/>
  <c r="H10" i="1" s="1"/>
  <c r="H11" i="1" s="1"/>
  <c r="H9" i="1"/>
  <c r="F6" i="1"/>
  <c r="F7" i="1" s="1"/>
  <c r="F14" i="1" s="1"/>
  <c r="F15" i="1" s="1"/>
  <c r="F9" i="1"/>
  <c r="F10" i="1" l="1"/>
  <c r="F11" i="1" s="1"/>
  <c r="H14" i="1"/>
  <c r="H15" i="1" s="1"/>
  <c r="H18" i="1"/>
  <c r="H19" i="1" s="1"/>
  <c r="H17" i="1"/>
  <c r="F17" i="1"/>
  <c r="H13" i="1"/>
  <c r="F13" i="1"/>
</calcChain>
</file>

<file path=xl/sharedStrings.xml><?xml version="1.0" encoding="utf-8"?>
<sst xmlns="http://schemas.openxmlformats.org/spreadsheetml/2006/main" count="25" uniqueCount="21">
  <si>
    <t>Model #</t>
  </si>
  <si>
    <t>Qty</t>
  </si>
  <si>
    <t>Description</t>
  </si>
  <si>
    <t>Base 
List Price</t>
  </si>
  <si>
    <t xml:space="preserve">Base Ext  
List Price </t>
  </si>
  <si>
    <t>List Price 
as Shown</t>
  </si>
  <si>
    <t>Total 
as Shown</t>
  </si>
  <si>
    <t>Kickstart</t>
  </si>
  <si>
    <t>SUBTOTAL</t>
  </si>
  <si>
    <t>SUBTOTAL FROM ABOVE</t>
  </si>
  <si>
    <t xml:space="preserve"> TFL TOTAL</t>
  </si>
  <si>
    <t>5502H</t>
  </si>
  <si>
    <t>410-1412AT</t>
  </si>
  <si>
    <t>Jot Auxiliary Table, TFL</t>
  </si>
  <si>
    <t>Jot Auxiliary Table, Solid Surface</t>
  </si>
  <si>
    <t>SOLID SURFACE TOTAL</t>
  </si>
  <si>
    <t xml:space="preserve">
Prices based on March 27, 2023 Price List.
Finishes/Fabrics Shown: KickStart shown in CF Stinson Shift Aqueduct (Gr 4) on Accent Upholstery and Momentum Faux Felt Berry (Gr 4) on Primary Upholstery. Jot shown in Sugar Maple.</t>
  </si>
  <si>
    <t>KickStart Settee, (ECSL) ECA Cove, Left Port, Silver, Gr 4</t>
  </si>
  <si>
    <r>
      <rPr>
        <sz val="20"/>
        <color theme="4"/>
        <rFont val="Tahoma"/>
        <family val="2"/>
      </rPr>
      <t xml:space="preserve"> </t>
    </r>
    <r>
      <rPr>
        <sz val="28"/>
        <color theme="4"/>
        <rFont val="Tahoma"/>
        <family val="2"/>
      </rPr>
      <t>Typical 550-9</t>
    </r>
  </si>
  <si>
    <t>Jot Auxiliary Table, Veneer</t>
  </si>
  <si>
    <t>VENEER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</si>
</sst>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28"/>
      <color theme="4"/>
      <name val="Tahoma"/>
      <family val="2"/>
    </font>
    <font>
      <b/>
      <sz val="12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48"/>
      <color theme="1"/>
      <name val="Tahoma"/>
      <family val="2"/>
    </font>
    <font>
      <sz val="20"/>
      <color theme="4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78550</xdr:rowOff>
    </xdr:from>
    <xdr:to>
      <xdr:col>7</xdr:col>
      <xdr:colOff>800100</xdr:colOff>
      <xdr:row>3</xdr:row>
      <xdr:rowOff>114299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CB6A43-D34F-56CD-86EB-2E9D0E59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78550"/>
          <a:ext cx="4162425" cy="25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diana Furniture">
      <a:dk1>
        <a:srgbClr val="63656A"/>
      </a:dk1>
      <a:lt1>
        <a:srgbClr val="FFFFFF"/>
      </a:lt1>
      <a:dk2>
        <a:srgbClr val="2B4B60"/>
      </a:dk2>
      <a:lt2>
        <a:srgbClr val="D0CFCD"/>
      </a:lt2>
      <a:accent1>
        <a:srgbClr val="C4D600"/>
      </a:accent1>
      <a:accent2>
        <a:srgbClr val="00A39C"/>
      </a:accent2>
      <a:accent3>
        <a:srgbClr val="A42036"/>
      </a:accent3>
      <a:accent4>
        <a:srgbClr val="63656A"/>
      </a:accent4>
      <a:accent5>
        <a:srgbClr val="2B4B60"/>
      </a:accent5>
      <a:accent6>
        <a:srgbClr val="D0CFCD"/>
      </a:accent6>
      <a:hlink>
        <a:srgbClr val="00A39C"/>
      </a:hlink>
      <a:folHlink>
        <a:srgbClr val="A4203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M27"/>
  <sheetViews>
    <sheetView tabSelected="1" zoomScaleNormal="100" zoomScaleSheetLayoutView="100" workbookViewId="0">
      <selection activeCell="K9" sqref="K9"/>
    </sheetView>
  </sheetViews>
  <sheetFormatPr defaultColWidth="9.28515625" defaultRowHeight="14.25" x14ac:dyDescent="0.2"/>
  <cols>
    <col min="1" max="1" width="13.7109375" style="2" customWidth="1"/>
    <col min="2" max="2" width="5.85546875" style="1" customWidth="1"/>
    <col min="3" max="3" width="26" style="2" customWidth="1"/>
    <col min="4" max="4" width="20.140625" style="2" customWidth="1"/>
    <col min="5" max="8" width="12.85546875" style="1" customWidth="1"/>
    <col min="9" max="16384" width="9.28515625" style="3"/>
  </cols>
  <sheetData>
    <row r="1" spans="1:13" ht="63" customHeight="1" x14ac:dyDescent="0.25">
      <c r="A1" s="17" t="s">
        <v>7</v>
      </c>
      <c r="B1" s="6"/>
      <c r="C1"/>
      <c r="D1" s="5"/>
      <c r="E1"/>
    </row>
    <row r="2" spans="1:13" ht="34.5" x14ac:dyDescent="0.25">
      <c r="A2" s="7" t="s">
        <v>18</v>
      </c>
      <c r="B2" s="6"/>
      <c r="C2"/>
      <c r="D2" s="5"/>
      <c r="K2"/>
    </row>
    <row r="3" spans="1:13" ht="102" customHeight="1" x14ac:dyDescent="0.2">
      <c r="A3" s="24" t="s">
        <v>16</v>
      </c>
      <c r="B3" s="24"/>
      <c r="C3" s="24"/>
      <c r="D3" s="15"/>
    </row>
    <row r="4" spans="1:13" ht="15.75" customHeight="1" x14ac:dyDescent="0.2">
      <c r="A4" s="16"/>
      <c r="B4" s="16"/>
      <c r="C4" s="16"/>
      <c r="D4" s="15"/>
    </row>
    <row r="5" spans="1:13" s="4" customFormat="1" ht="33" customHeight="1" x14ac:dyDescent="0.2">
      <c r="A5" s="8" t="s">
        <v>0</v>
      </c>
      <c r="B5" s="9" t="s">
        <v>1</v>
      </c>
      <c r="C5" s="8" t="s">
        <v>2</v>
      </c>
      <c r="D5" s="8"/>
      <c r="E5" s="10" t="s">
        <v>3</v>
      </c>
      <c r="F5" s="10" t="s">
        <v>4</v>
      </c>
      <c r="G5" s="10" t="s">
        <v>5</v>
      </c>
      <c r="H5" s="10" t="s">
        <v>6</v>
      </c>
    </row>
    <row r="6" spans="1:13" ht="15.6" customHeight="1" x14ac:dyDescent="0.2">
      <c r="A6" s="11" t="s">
        <v>11</v>
      </c>
      <c r="B6" s="12">
        <v>2</v>
      </c>
      <c r="C6" s="11" t="s">
        <v>17</v>
      </c>
      <c r="D6" s="19"/>
      <c r="E6" s="13">
        <v>6269</v>
      </c>
      <c r="F6" s="13">
        <f t="shared" ref="F6:F9" si="0">E6*B6</f>
        <v>12538</v>
      </c>
      <c r="G6" s="13">
        <v>8518</v>
      </c>
      <c r="H6" s="13">
        <f t="shared" ref="H6:H9" si="1">G6*B6</f>
        <v>17036</v>
      </c>
      <c r="K6" s="4"/>
      <c r="L6" s="4"/>
      <c r="M6" s="4"/>
    </row>
    <row r="7" spans="1:13" ht="15.6" customHeight="1" x14ac:dyDescent="0.2">
      <c r="A7" s="11"/>
      <c r="B7" s="12"/>
      <c r="C7" s="11"/>
      <c r="D7" s="21" t="s">
        <v>8</v>
      </c>
      <c r="E7" s="13"/>
      <c r="F7" s="13">
        <f>F6</f>
        <v>12538</v>
      </c>
      <c r="G7" s="13"/>
      <c r="H7" s="13">
        <f>H6</f>
        <v>17036</v>
      </c>
      <c r="K7" s="4"/>
      <c r="L7" s="4"/>
      <c r="M7" s="4"/>
    </row>
    <row r="8" spans="1:13" ht="15.6" customHeight="1" x14ac:dyDescent="0.2">
      <c r="A8" s="11"/>
      <c r="B8" s="12"/>
      <c r="C8" s="11"/>
      <c r="D8" s="19"/>
      <c r="E8" s="13"/>
      <c r="F8" s="13"/>
      <c r="G8" s="13"/>
      <c r="H8" s="13"/>
      <c r="K8" s="4"/>
      <c r="L8" s="4"/>
      <c r="M8" s="4"/>
    </row>
    <row r="9" spans="1:13" ht="15.6" customHeight="1" x14ac:dyDescent="0.2">
      <c r="A9" s="11" t="s">
        <v>12</v>
      </c>
      <c r="B9" s="12">
        <v>1</v>
      </c>
      <c r="C9" s="11" t="s">
        <v>13</v>
      </c>
      <c r="D9" s="19"/>
      <c r="E9" s="13">
        <v>1255</v>
      </c>
      <c r="F9" s="13">
        <f t="shared" si="0"/>
        <v>1255</v>
      </c>
      <c r="G9" s="13">
        <v>1255</v>
      </c>
      <c r="H9" s="13">
        <f t="shared" si="1"/>
        <v>1255</v>
      </c>
      <c r="K9" s="4"/>
      <c r="L9" s="4"/>
      <c r="M9" s="4"/>
    </row>
    <row r="10" spans="1:13" ht="15" customHeight="1" x14ac:dyDescent="0.2">
      <c r="A10" s="3"/>
      <c r="B10" s="12"/>
      <c r="C10" s="11"/>
      <c r="D10" s="20" t="s">
        <v>9</v>
      </c>
      <c r="E10" s="13"/>
      <c r="F10" s="13">
        <f>F7</f>
        <v>12538</v>
      </c>
      <c r="H10" s="13">
        <f>H7</f>
        <v>17036</v>
      </c>
      <c r="K10" s="4"/>
      <c r="L10" s="4"/>
      <c r="M10" s="4"/>
    </row>
    <row r="11" spans="1:13" ht="15" customHeight="1" x14ac:dyDescent="0.2">
      <c r="A11" s="3"/>
      <c r="B11" s="12"/>
      <c r="C11" s="11"/>
      <c r="D11" s="18" t="s">
        <v>10</v>
      </c>
      <c r="E11" s="13"/>
      <c r="F11" s="14">
        <f>SUM(F9:F10)</f>
        <v>13793</v>
      </c>
      <c r="G11" s="14"/>
      <c r="H11" s="14">
        <f>SUM(H9:H10)</f>
        <v>18291</v>
      </c>
      <c r="K11" s="4"/>
      <c r="L11" s="4"/>
      <c r="M11" s="4"/>
    </row>
    <row r="12" spans="1:13" ht="15" customHeight="1" x14ac:dyDescent="0.2">
      <c r="A12" s="3"/>
      <c r="B12" s="12"/>
      <c r="C12" s="11"/>
      <c r="D12" s="11"/>
      <c r="E12" s="13"/>
      <c r="F12" s="13"/>
      <c r="G12" s="13"/>
      <c r="H12" s="13"/>
      <c r="K12" s="4"/>
      <c r="L12" s="4"/>
      <c r="M12" s="4"/>
    </row>
    <row r="13" spans="1:13" ht="15.95" customHeight="1" x14ac:dyDescent="0.2">
      <c r="A13" s="11" t="s">
        <v>12</v>
      </c>
      <c r="B13" s="12">
        <v>1</v>
      </c>
      <c r="C13" s="11" t="s">
        <v>19</v>
      </c>
      <c r="D13" s="23"/>
      <c r="E13" s="13">
        <v>1410</v>
      </c>
      <c r="F13" s="13">
        <f>E13*B13</f>
        <v>1410</v>
      </c>
      <c r="G13" s="13">
        <v>1410</v>
      </c>
      <c r="H13" s="13">
        <f>G13*B13</f>
        <v>1410</v>
      </c>
      <c r="K13" s="4"/>
      <c r="L13" s="4"/>
      <c r="M13" s="4"/>
    </row>
    <row r="14" spans="1:13" x14ac:dyDescent="0.2">
      <c r="A14" s="3"/>
      <c r="D14" s="20" t="s">
        <v>9</v>
      </c>
      <c r="F14" s="13">
        <f>F7</f>
        <v>12538</v>
      </c>
      <c r="H14" s="13">
        <f>H7</f>
        <v>17036</v>
      </c>
      <c r="L14" s="4"/>
    </row>
    <row r="15" spans="1:13" x14ac:dyDescent="0.2">
      <c r="D15" s="18" t="s">
        <v>20</v>
      </c>
      <c r="E15" s="22"/>
      <c r="F15" s="14">
        <f>SUM(F13:F14)</f>
        <v>13948</v>
      </c>
      <c r="G15" s="22"/>
      <c r="H15" s="14">
        <f>SUM(H13:H14)</f>
        <v>18446</v>
      </c>
    </row>
    <row r="17" spans="1:13" ht="15.95" customHeight="1" x14ac:dyDescent="0.2">
      <c r="A17" s="11" t="s">
        <v>12</v>
      </c>
      <c r="B17" s="12">
        <v>1</v>
      </c>
      <c r="C17" s="11" t="s">
        <v>14</v>
      </c>
      <c r="D17" s="23"/>
      <c r="E17" s="13">
        <v>2289</v>
      </c>
      <c r="F17" s="13">
        <f>E17*B17</f>
        <v>2289</v>
      </c>
      <c r="G17" s="13">
        <v>2289</v>
      </c>
      <c r="H17" s="13">
        <f>G17*B17</f>
        <v>2289</v>
      </c>
      <c r="K17" s="4"/>
      <c r="M17" s="4"/>
    </row>
    <row r="18" spans="1:13" x14ac:dyDescent="0.2">
      <c r="D18" s="20" t="s">
        <v>9</v>
      </c>
      <c r="F18" s="13">
        <f>F7</f>
        <v>12538</v>
      </c>
      <c r="H18" s="13">
        <f>H7</f>
        <v>17036</v>
      </c>
    </row>
    <row r="19" spans="1:13" x14ac:dyDescent="0.2">
      <c r="D19" s="18" t="s">
        <v>15</v>
      </c>
      <c r="F19" s="14">
        <f>SUM(F17:F18)</f>
        <v>14827</v>
      </c>
      <c r="G19" s="22"/>
      <c r="H19" s="14">
        <f>SUM(H17:H18)</f>
        <v>19325</v>
      </c>
    </row>
    <row r="21" spans="1:13" x14ac:dyDescent="0.2">
      <c r="A21" s="11"/>
      <c r="B21" s="12"/>
      <c r="C21" s="23"/>
      <c r="D21" s="23"/>
      <c r="E21" s="13"/>
      <c r="F21" s="13"/>
      <c r="G21" s="13"/>
      <c r="H21" s="13"/>
      <c r="K21" s="4"/>
      <c r="M21" s="4"/>
    </row>
    <row r="22" spans="1:13" x14ac:dyDescent="0.2">
      <c r="D22" s="20"/>
      <c r="F22" s="13"/>
      <c r="H22" s="13"/>
    </row>
    <row r="23" spans="1:13" x14ac:dyDescent="0.2">
      <c r="B23" s="3"/>
      <c r="D23" s="18"/>
      <c r="F23" s="14"/>
      <c r="G23" s="22"/>
      <c r="H23" s="14"/>
    </row>
    <row r="24" spans="1:13" x14ac:dyDescent="0.2">
      <c r="B24" s="3"/>
    </row>
    <row r="25" spans="1:13" x14ac:dyDescent="0.2">
      <c r="B25" s="3"/>
    </row>
    <row r="26" spans="1:13" x14ac:dyDescent="0.2">
      <c r="B26" s="3"/>
    </row>
    <row r="27" spans="1:13" x14ac:dyDescent="0.2">
      <c r="B27" s="3"/>
    </row>
  </sheetData>
  <mergeCells count="1">
    <mergeCell ref="A3:C3"/>
  </mergeCells>
  <phoneticPr fontId="11" type="noConversion"/>
  <printOptions horizontalCentered="1"/>
  <pageMargins left="0.45" right="0.45" top="0.5" bottom="0.5" header="0.3" footer="0.3"/>
  <pageSetup scale="82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550-9</vt:lpstr>
      <vt:lpstr>'550-9'!Print_Area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cp:lastPrinted>2023-08-11T19:58:47Z</cp:lastPrinted>
  <dcterms:created xsi:type="dcterms:W3CDTF">2021-08-16T16:25:44Z</dcterms:created>
  <dcterms:modified xsi:type="dcterms:W3CDTF">2023-09-19T14:35:05Z</dcterms:modified>
</cp:coreProperties>
</file>