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M:\Series Files\KickStart\Typicals\2023\"/>
    </mc:Choice>
  </mc:AlternateContent>
  <xr:revisionPtr revIDLastSave="0" documentId="13_ncr:1_{06C32B88-5B83-4450-B0D6-C3528F235EB6}" xr6:coauthVersionLast="47" xr6:coauthVersionMax="47" xr10:uidLastSave="{00000000-0000-0000-0000-000000000000}"/>
  <bookViews>
    <workbookView xWindow="13905" yWindow="150" windowWidth="13965" windowHeight="15195" xr2:uid="{16283444-4CB7-4520-9F59-DF8833B81A74}"/>
  </bookViews>
  <sheets>
    <sheet name="500-24" sheetId="1" r:id="rId1"/>
  </sheets>
  <definedNames>
    <definedName name="_xlnm.Print_Area" localSheetId="0">'500-24'!$A$1:$H$41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 r="F16" i="1"/>
  <c r="H22" i="1"/>
  <c r="F22" i="1"/>
  <c r="H13" i="1"/>
  <c r="F13" i="1"/>
  <c r="F14" i="1"/>
  <c r="H11" i="1"/>
  <c r="H12" i="1"/>
  <c r="H14" i="1"/>
  <c r="F12" i="1"/>
  <c r="F11" i="1"/>
  <c r="H10" i="1"/>
  <c r="F10" i="1"/>
  <c r="H8" i="1"/>
  <c r="H9" i="1"/>
  <c r="F8" i="1"/>
  <c r="F9" i="1"/>
  <c r="H7" i="1"/>
  <c r="H15" i="1"/>
  <c r="H17" i="1"/>
  <c r="F7" i="1"/>
  <c r="F15" i="1"/>
  <c r="F17" i="1"/>
  <c r="H19" i="1"/>
  <c r="H21" i="1"/>
  <c r="H20" i="1"/>
  <c r="F19" i="1"/>
  <c r="F21" i="1"/>
  <c r="F20" i="1"/>
  <c r="H6" i="1"/>
  <c r="F6" i="1"/>
  <c r="F23" i="1" l="1"/>
  <c r="H23" i="1"/>
</calcChain>
</file>

<file path=xl/sharedStrings.xml><?xml version="1.0" encoding="utf-8"?>
<sst xmlns="http://schemas.openxmlformats.org/spreadsheetml/2006/main" count="46" uniqueCount="46">
  <si>
    <t>Model #</t>
  </si>
  <si>
    <t>Qty</t>
  </si>
  <si>
    <t>Description</t>
  </si>
  <si>
    <t>Base 
List Price</t>
  </si>
  <si>
    <t xml:space="preserve">Base Ext  
List Price </t>
  </si>
  <si>
    <t>List Price 
as Shown</t>
  </si>
  <si>
    <t>Total 
as Shown</t>
  </si>
  <si>
    <t>550-1617PF</t>
  </si>
  <si>
    <t>TOTAL LIST</t>
  </si>
  <si>
    <t>550-90C</t>
  </si>
  <si>
    <t>Canvas Work Table also available with HPL top, see Casegoods + Reception Price list for pricing</t>
  </si>
  <si>
    <t>17-2424BL</t>
  </si>
  <si>
    <t>Single Block, 24"x24"</t>
  </si>
  <si>
    <t>17-17572EC</t>
  </si>
  <si>
    <t>End Cap, 72" (used horizontally)</t>
  </si>
  <si>
    <t>17-17596EC</t>
  </si>
  <si>
    <t>End Cap, 96" (used horizontally)</t>
  </si>
  <si>
    <t>17-17597EC</t>
  </si>
  <si>
    <t>End Cap, 973/4” (used vertically)</t>
  </si>
  <si>
    <t>17-17597TCB</t>
  </si>
  <si>
    <t>17-LEVKIT</t>
  </si>
  <si>
    <t>Leveler Kit, 2 Levelers</t>
  </si>
  <si>
    <t>AP-2020AP</t>
  </si>
  <si>
    <t>Acoustical Insert, 24” Block</t>
  </si>
  <si>
    <t>17-4658DEB</t>
  </si>
  <si>
    <t>Dry Erase Board</t>
  </si>
  <si>
    <t>01-1909PL</t>
  </si>
  <si>
    <t>Planter Box, TFL</t>
  </si>
  <si>
    <t>PBI</t>
  </si>
  <si>
    <t>Plastic Planter Insert</t>
  </si>
  <si>
    <t>66-3672TWT</t>
  </si>
  <si>
    <t>Canvas TFL Standing Height Work Table</t>
  </si>
  <si>
    <t>KickStart Modular Corner Unit, Gr 3</t>
  </si>
  <si>
    <t>5502CL</t>
  </si>
  <si>
    <t>KickStart Modular Chaise Settee, Left, Gr 3</t>
  </si>
  <si>
    <t>5502CR</t>
  </si>
  <si>
    <t>KickStart Modular Chaise Settee, Right, Gr 3</t>
  </si>
  <si>
    <t>KickStart Pouffe, Gr 3</t>
  </si>
  <si>
    <t>T-Connector Beam, 97 3/4”</t>
  </si>
  <si>
    <t>Cush Square Pillows, 23", COM</t>
  </si>
  <si>
    <t xml:space="preserve">
Prices based on March 27, 2023 Price List.
Finishes Shown: KickStart shown in Momentum Cover Cloth Fuschia (Gr 3) with Cover Cloth Jet (Gr 3) and Cover Cloth Vesper (Gr 3) on Pouffes. Square One shown in Aspen White with Black Acoustic Inserts and Black Planter Boxes. Canvas Work Table shown in Beigewood with Designer White. Planter Boxes shown on Square One Huddle Area.</t>
  </si>
  <si>
    <t xml:space="preserve">Kickstart </t>
  </si>
  <si>
    <t xml:space="preserve"> Typical 500-24</t>
  </si>
  <si>
    <t>17-TOOL</t>
  </si>
  <si>
    <t>Square One Allen Driver Bit</t>
  </si>
  <si>
    <t>01-1717TPS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</si>
</sst>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4" x14ac:knownFonts="1">
    <font>
      <sz val="11"/>
      <color theme="1"/>
      <name val="Calibri"/>
      <family val="2"/>
      <scheme val="minor"/>
    </font>
    <font>
      <sz val="11"/>
      <color theme="1"/>
      <name val="Tahoma"/>
      <family val="2"/>
    </font>
    <font>
      <b/>
      <sz val="11"/>
      <color theme="1"/>
      <name val="Tahoma"/>
      <family val="2"/>
    </font>
    <font>
      <sz val="20"/>
      <color theme="1"/>
      <name val="Tahoma"/>
      <family val="2"/>
    </font>
    <font>
      <sz val="28"/>
      <color theme="4"/>
      <name val="Tahoma"/>
      <family val="2"/>
    </font>
    <font>
      <b/>
      <sz val="12"/>
      <color theme="0"/>
      <name val="Tahoma"/>
      <family val="2"/>
    </font>
    <font>
      <sz val="9"/>
      <color theme="1"/>
      <name val="Tahoma"/>
      <family val="2"/>
    </font>
    <font>
      <b/>
      <sz val="9"/>
      <color theme="1"/>
      <name val="Tahoma"/>
      <family val="2"/>
    </font>
    <font>
      <sz val="10"/>
      <color theme="1"/>
      <name val="Tahoma"/>
      <family val="2"/>
    </font>
    <font>
      <sz val="48"/>
      <color theme="1"/>
      <name val="Tahoma"/>
      <family val="2"/>
    </font>
    <font>
      <sz val="9"/>
      <color rgb="FF000000"/>
      <name val="Tahoma"/>
      <family val="2"/>
    </font>
    <font>
      <b/>
      <sz val="9"/>
      <color rgb="FF000000"/>
      <name val="Tahoma"/>
      <family val="2"/>
    </font>
    <font>
      <sz val="8"/>
      <color theme="1"/>
      <name val="Tahoma"/>
      <family val="2"/>
    </font>
    <font>
      <sz val="8"/>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43">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xf numFmtId="0" fontId="2" fillId="0" borderId="0" xfId="0" applyFont="1"/>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0" xfId="0" applyFont="1" applyAlignment="1">
      <alignment vertical="top"/>
    </xf>
    <xf numFmtId="0" fontId="5"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6" fontId="6" fillId="0" borderId="0" xfId="0" applyNumberFormat="1" applyFont="1" applyAlignment="1">
      <alignment horizontal="center" vertical="center"/>
    </xf>
    <xf numFmtId="0" fontId="7" fillId="0" borderId="0" xfId="0" applyFont="1" applyAlignment="1">
      <alignment horizontal="center" vertical="center"/>
    </xf>
    <xf numFmtId="6" fontId="7" fillId="0" borderId="0" xfId="0" applyNumberFormat="1"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left" vertical="top" wrapText="1"/>
    </xf>
    <xf numFmtId="0" fontId="8" fillId="0" borderId="0" xfId="0" applyFont="1" applyAlignment="1">
      <alignment horizontal="left" wrapText="1"/>
    </xf>
    <xf numFmtId="0" fontId="9" fillId="0" borderId="0" xfId="0" applyFont="1" applyAlignment="1">
      <alignment vertical="top"/>
    </xf>
    <xf numFmtId="0" fontId="6" fillId="0" borderId="0" xfId="0" applyFont="1" applyAlignment="1">
      <alignment horizontal="left"/>
    </xf>
    <xf numFmtId="0" fontId="6" fillId="0" borderId="0" xfId="0" applyFont="1" applyAlignment="1">
      <alignment horizontal="center"/>
    </xf>
    <xf numFmtId="6" fontId="6"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6" fontId="7" fillId="0" borderId="0" xfId="0" applyNumberFormat="1" applyFont="1" applyAlignment="1">
      <alignment horizontal="center"/>
    </xf>
    <xf numFmtId="0" fontId="7" fillId="0" borderId="0" xfId="0" applyFont="1"/>
    <xf numFmtId="0" fontId="7" fillId="0" borderId="0" xfId="0" applyFont="1" applyAlignment="1">
      <alignment horizontal="right"/>
    </xf>
    <xf numFmtId="0" fontId="10" fillId="0" borderId="0" xfId="0" applyFont="1" applyAlignment="1">
      <alignment horizontal="left"/>
    </xf>
    <xf numFmtId="0" fontId="10" fillId="0" borderId="0" xfId="0" applyFont="1" applyAlignment="1">
      <alignment horizontal="center"/>
    </xf>
    <xf numFmtId="6" fontId="10" fillId="0" borderId="0" xfId="0" applyNumberFormat="1" applyFont="1" applyAlignment="1">
      <alignment horizontal="center"/>
    </xf>
    <xf numFmtId="0" fontId="11" fillId="0" borderId="0" xfId="0" applyFont="1" applyAlignment="1">
      <alignment horizontal="left"/>
    </xf>
    <xf numFmtId="0" fontId="11" fillId="0" borderId="0" xfId="0" applyFont="1" applyAlignment="1">
      <alignment horizontal="center"/>
    </xf>
    <xf numFmtId="6" fontId="11" fillId="0" borderId="0" xfId="0" applyNumberFormat="1" applyFont="1" applyAlignment="1">
      <alignment horizontal="center"/>
    </xf>
    <xf numFmtId="0" fontId="11" fillId="0" borderId="0" xfId="0" applyFont="1" applyAlignment="1">
      <alignment horizontal="right"/>
    </xf>
    <xf numFmtId="0" fontId="6" fillId="0" borderId="0" xfId="0" applyFont="1" applyAlignment="1">
      <alignment horizontal="right"/>
    </xf>
    <xf numFmtId="0" fontId="6" fillId="0" borderId="0" xfId="0" applyFont="1"/>
    <xf numFmtId="0" fontId="12" fillId="0" borderId="0" xfId="0" applyFont="1" applyAlignment="1">
      <alignment horizontal="left"/>
    </xf>
    <xf numFmtId="0" fontId="6" fillId="0" borderId="0" xfId="0" applyFont="1" applyAlignment="1">
      <alignment horizontal="left" vertical="center" wrapText="1"/>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241300</xdr:colOff>
      <xdr:row>0</xdr:row>
      <xdr:rowOff>217082</xdr:rowOff>
    </xdr:from>
    <xdr:to>
      <xdr:col>7</xdr:col>
      <xdr:colOff>831850</xdr:colOff>
      <xdr:row>3</xdr:row>
      <xdr:rowOff>95250</xdr:rowOff>
    </xdr:to>
    <xdr:pic>
      <xdr:nvPicPr>
        <xdr:cNvPr id="2" name="Picture 1">
          <a:extLst>
            <a:ext uri="{FF2B5EF4-FFF2-40B4-BE49-F238E27FC236}">
              <a16:creationId xmlns:a16="http://schemas.microsoft.com/office/drawing/2014/main" id="{A6756BD7-240E-957D-DE3A-C8CDC3D0D6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9800" y="217082"/>
          <a:ext cx="4432300" cy="28499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diana Furniture">
      <a:dk1>
        <a:srgbClr val="63656A"/>
      </a:dk1>
      <a:lt1>
        <a:srgbClr val="FFFFFF"/>
      </a:lt1>
      <a:dk2>
        <a:srgbClr val="2B4B60"/>
      </a:dk2>
      <a:lt2>
        <a:srgbClr val="D0CFCD"/>
      </a:lt2>
      <a:accent1>
        <a:srgbClr val="C4D600"/>
      </a:accent1>
      <a:accent2>
        <a:srgbClr val="00A39C"/>
      </a:accent2>
      <a:accent3>
        <a:srgbClr val="A42036"/>
      </a:accent3>
      <a:accent4>
        <a:srgbClr val="63656A"/>
      </a:accent4>
      <a:accent5>
        <a:srgbClr val="2B4B60"/>
      </a:accent5>
      <a:accent6>
        <a:srgbClr val="D0CFCD"/>
      </a:accent6>
      <a:hlink>
        <a:srgbClr val="00A39C"/>
      </a:hlink>
      <a:folHlink>
        <a:srgbClr val="A4203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7C559-C332-4B8D-A0E8-2B415CF9DB71}">
  <sheetPr>
    <pageSetUpPr fitToPage="1"/>
  </sheetPr>
  <dimension ref="A1:Q36"/>
  <sheetViews>
    <sheetView tabSelected="1" topLeftCell="A3" zoomScaleNormal="100" zoomScaleSheetLayoutView="100" workbookViewId="0">
      <selection activeCell="G22" sqref="G22"/>
    </sheetView>
  </sheetViews>
  <sheetFormatPr defaultColWidth="9.28515625" defaultRowHeight="14.25" x14ac:dyDescent="0.2"/>
  <cols>
    <col min="1" max="1" width="14.5703125" style="2" customWidth="1"/>
    <col min="2" max="2" width="5.85546875" style="1" customWidth="1"/>
    <col min="3" max="3" width="26" style="2" customWidth="1"/>
    <col min="4" max="4" width="16.5703125" style="2" customWidth="1"/>
    <col min="5" max="8" width="12.85546875" style="1" customWidth="1"/>
    <col min="9" max="16384" width="9.28515625" style="3"/>
  </cols>
  <sheetData>
    <row r="1" spans="1:17" ht="63" customHeight="1" x14ac:dyDescent="0.25">
      <c r="A1" s="22" t="s">
        <v>41</v>
      </c>
      <c r="B1" s="6"/>
      <c r="C1"/>
      <c r="D1" s="5"/>
      <c r="E1"/>
    </row>
    <row r="2" spans="1:17" ht="34.5" x14ac:dyDescent="0.25">
      <c r="A2" s="7" t="s">
        <v>42</v>
      </c>
      <c r="B2" s="6"/>
      <c r="C2"/>
      <c r="D2" s="5"/>
      <c r="F2"/>
    </row>
    <row r="3" spans="1:17" ht="136.5" customHeight="1" x14ac:dyDescent="0.25">
      <c r="A3" s="42" t="s">
        <v>40</v>
      </c>
      <c r="B3" s="42"/>
      <c r="C3" s="42"/>
      <c r="D3" s="20"/>
      <c r="F3"/>
      <c r="H3"/>
    </row>
    <row r="4" spans="1:17" ht="15.75" customHeight="1" x14ac:dyDescent="0.2">
      <c r="A4" s="21"/>
      <c r="B4" s="21"/>
      <c r="C4" s="21"/>
      <c r="D4" s="20"/>
    </row>
    <row r="5" spans="1:17" s="4" customFormat="1" ht="33" customHeight="1" x14ac:dyDescent="0.2">
      <c r="A5" s="8" t="s">
        <v>0</v>
      </c>
      <c r="B5" s="9" t="s">
        <v>1</v>
      </c>
      <c r="C5" s="8" t="s">
        <v>2</v>
      </c>
      <c r="D5" s="8"/>
      <c r="E5" s="10" t="s">
        <v>3</v>
      </c>
      <c r="F5" s="10" t="s">
        <v>4</v>
      </c>
      <c r="G5" s="10" t="s">
        <v>5</v>
      </c>
      <c r="H5" s="10" t="s">
        <v>6</v>
      </c>
      <c r="O5" s="3"/>
    </row>
    <row r="6" spans="1:17" ht="15.75" customHeight="1" x14ac:dyDescent="0.2">
      <c r="A6" s="13" t="s">
        <v>11</v>
      </c>
      <c r="B6" s="14">
        <v>80</v>
      </c>
      <c r="C6" s="13" t="s">
        <v>12</v>
      </c>
      <c r="D6" s="13"/>
      <c r="E6" s="15">
        <v>284</v>
      </c>
      <c r="F6" s="15">
        <f>E6*B6</f>
        <v>22720</v>
      </c>
      <c r="G6" s="15">
        <v>284</v>
      </c>
      <c r="H6" s="15">
        <f>G6*B6</f>
        <v>22720</v>
      </c>
    </row>
    <row r="7" spans="1:17" ht="15.75" customHeight="1" x14ac:dyDescent="0.2">
      <c r="A7" s="13" t="s">
        <v>13</v>
      </c>
      <c r="B7" s="14">
        <v>4</v>
      </c>
      <c r="C7" s="13" t="s">
        <v>14</v>
      </c>
      <c r="D7" s="13"/>
      <c r="E7" s="15">
        <v>369</v>
      </c>
      <c r="F7" s="15">
        <f t="shared" ref="F7:F17" si="0">E7*B7</f>
        <v>1476</v>
      </c>
      <c r="G7" s="15">
        <v>369</v>
      </c>
      <c r="H7" s="15">
        <f t="shared" ref="H7:H17" si="1">G7*B7</f>
        <v>1476</v>
      </c>
    </row>
    <row r="8" spans="1:17" ht="15.75" customHeight="1" x14ac:dyDescent="0.2">
      <c r="A8" s="13" t="s">
        <v>15</v>
      </c>
      <c r="B8" s="14">
        <v>2</v>
      </c>
      <c r="C8" s="41" t="s">
        <v>16</v>
      </c>
      <c r="D8" s="41"/>
      <c r="E8" s="15">
        <v>381</v>
      </c>
      <c r="F8" s="15">
        <f t="shared" si="0"/>
        <v>762</v>
      </c>
      <c r="G8" s="15">
        <v>381</v>
      </c>
      <c r="H8" s="15">
        <f t="shared" si="1"/>
        <v>762</v>
      </c>
    </row>
    <row r="9" spans="1:17" ht="15.75" customHeight="1" x14ac:dyDescent="0.2">
      <c r="A9" s="13" t="s">
        <v>17</v>
      </c>
      <c r="B9" s="14">
        <v>6</v>
      </c>
      <c r="C9" s="13" t="s">
        <v>18</v>
      </c>
      <c r="D9" s="41"/>
      <c r="E9" s="15">
        <v>381</v>
      </c>
      <c r="F9" s="15">
        <f t="shared" si="0"/>
        <v>2286</v>
      </c>
      <c r="G9" s="15">
        <v>381</v>
      </c>
      <c r="H9" s="15">
        <f t="shared" si="1"/>
        <v>2286</v>
      </c>
    </row>
    <row r="10" spans="1:17" ht="15.75" customHeight="1" x14ac:dyDescent="0.2">
      <c r="A10" s="13" t="s">
        <v>19</v>
      </c>
      <c r="B10" s="14">
        <v>2</v>
      </c>
      <c r="C10" s="41" t="s">
        <v>38</v>
      </c>
      <c r="D10" s="41"/>
      <c r="E10" s="15">
        <v>387</v>
      </c>
      <c r="F10" s="15">
        <f t="shared" ref="F10:F14" si="2">E10*B10</f>
        <v>774</v>
      </c>
      <c r="G10" s="15">
        <v>387</v>
      </c>
      <c r="H10" s="15">
        <f t="shared" ref="H10:H14" si="3">G10*B10</f>
        <v>774</v>
      </c>
    </row>
    <row r="11" spans="1:17" ht="15.75" customHeight="1" x14ac:dyDescent="0.2">
      <c r="A11" s="13" t="s">
        <v>20</v>
      </c>
      <c r="B11" s="14">
        <v>20</v>
      </c>
      <c r="C11" s="41" t="s">
        <v>21</v>
      </c>
      <c r="D11" s="41"/>
      <c r="E11" s="15">
        <v>50</v>
      </c>
      <c r="F11" s="15">
        <f t="shared" si="2"/>
        <v>1000</v>
      </c>
      <c r="G11" s="15">
        <v>50</v>
      </c>
      <c r="H11" s="15">
        <f t="shared" si="3"/>
        <v>1000</v>
      </c>
    </row>
    <row r="12" spans="1:17" ht="15.75" customHeight="1" x14ac:dyDescent="0.2">
      <c r="A12" s="13" t="s">
        <v>22</v>
      </c>
      <c r="B12" s="14">
        <v>62</v>
      </c>
      <c r="C12" s="41" t="s">
        <v>23</v>
      </c>
      <c r="D12" s="41"/>
      <c r="E12" s="15">
        <v>251</v>
      </c>
      <c r="F12" s="15">
        <f t="shared" si="2"/>
        <v>15562</v>
      </c>
      <c r="G12" s="15">
        <v>251</v>
      </c>
      <c r="H12" s="15">
        <f t="shared" si="3"/>
        <v>15562</v>
      </c>
    </row>
    <row r="13" spans="1:17" ht="15.75" customHeight="1" x14ac:dyDescent="0.2">
      <c r="A13" s="13" t="s">
        <v>24</v>
      </c>
      <c r="B13" s="14">
        <v>1</v>
      </c>
      <c r="C13" s="13" t="s">
        <v>25</v>
      </c>
      <c r="D13" s="41"/>
      <c r="E13" s="15">
        <v>1402</v>
      </c>
      <c r="F13" s="15">
        <f t="shared" si="2"/>
        <v>1402</v>
      </c>
      <c r="G13" s="15">
        <v>1402</v>
      </c>
      <c r="H13" s="15">
        <f t="shared" si="3"/>
        <v>1402</v>
      </c>
    </row>
    <row r="14" spans="1:17" ht="15.75" customHeight="1" x14ac:dyDescent="0.25">
      <c r="A14" s="13" t="s">
        <v>26</v>
      </c>
      <c r="B14" s="14">
        <v>18</v>
      </c>
      <c r="C14" s="41" t="s">
        <v>27</v>
      </c>
      <c r="D14" s="41"/>
      <c r="E14" s="15">
        <v>550</v>
      </c>
      <c r="F14" s="15">
        <f t="shared" si="2"/>
        <v>9900</v>
      </c>
      <c r="G14" s="15">
        <v>550</v>
      </c>
      <c r="H14" s="15">
        <f t="shared" si="3"/>
        <v>9900</v>
      </c>
      <c r="Q14"/>
    </row>
    <row r="15" spans="1:17" ht="15.75" customHeight="1" x14ac:dyDescent="0.2">
      <c r="A15" s="13" t="s">
        <v>28</v>
      </c>
      <c r="B15" s="14">
        <v>18</v>
      </c>
      <c r="C15" s="13" t="s">
        <v>29</v>
      </c>
      <c r="D15" s="13"/>
      <c r="E15" s="15">
        <v>50</v>
      </c>
      <c r="F15" s="15">
        <f t="shared" si="0"/>
        <v>900</v>
      </c>
      <c r="G15" s="15">
        <v>50</v>
      </c>
      <c r="H15" s="15">
        <f t="shared" si="1"/>
        <v>900</v>
      </c>
    </row>
    <row r="16" spans="1:17" ht="15.75" customHeight="1" x14ac:dyDescent="0.2">
      <c r="A16" s="13" t="s">
        <v>43</v>
      </c>
      <c r="B16" s="14">
        <v>1</v>
      </c>
      <c r="C16" s="13" t="s">
        <v>44</v>
      </c>
      <c r="D16" s="13"/>
      <c r="E16" s="15">
        <v>57</v>
      </c>
      <c r="F16" s="15">
        <f t="shared" si="0"/>
        <v>57</v>
      </c>
      <c r="G16" s="15">
        <v>57</v>
      </c>
      <c r="H16" s="15">
        <f t="shared" si="1"/>
        <v>57</v>
      </c>
    </row>
    <row r="17" spans="1:8" ht="15.75" customHeight="1" x14ac:dyDescent="0.2">
      <c r="A17" s="13" t="s">
        <v>30</v>
      </c>
      <c r="B17" s="14">
        <v>1</v>
      </c>
      <c r="C17" s="13" t="s">
        <v>31</v>
      </c>
      <c r="D17" s="13"/>
      <c r="E17" s="15">
        <v>1849</v>
      </c>
      <c r="F17" s="15">
        <f t="shared" si="0"/>
        <v>1849</v>
      </c>
      <c r="G17" s="15">
        <v>1849</v>
      </c>
      <c r="H17" s="15">
        <f t="shared" si="1"/>
        <v>1849</v>
      </c>
    </row>
    <row r="18" spans="1:8" ht="15.75" customHeight="1" x14ac:dyDescent="0.2">
      <c r="A18" s="13" t="s">
        <v>9</v>
      </c>
      <c r="B18" s="14">
        <v>2</v>
      </c>
      <c r="C18" s="13" t="s">
        <v>32</v>
      </c>
      <c r="D18" s="23"/>
      <c r="E18" s="25">
        <v>2883</v>
      </c>
      <c r="F18" s="25">
        <v>1396</v>
      </c>
      <c r="G18" s="25">
        <v>3255</v>
      </c>
      <c r="H18" s="25">
        <v>1396</v>
      </c>
    </row>
    <row r="19" spans="1:8" ht="15.75" customHeight="1" x14ac:dyDescent="0.2">
      <c r="A19" s="13" t="s">
        <v>33</v>
      </c>
      <c r="B19" s="14">
        <v>2</v>
      </c>
      <c r="C19" s="13" t="s">
        <v>34</v>
      </c>
      <c r="D19" s="13"/>
      <c r="E19" s="15">
        <v>2968</v>
      </c>
      <c r="F19" s="15">
        <f t="shared" ref="F19:F22" si="4">E19*B19</f>
        <v>5936</v>
      </c>
      <c r="G19" s="15">
        <v>3340</v>
      </c>
      <c r="H19" s="15">
        <f t="shared" ref="H19:H22" si="5">G19*B19</f>
        <v>6680</v>
      </c>
    </row>
    <row r="20" spans="1:8" ht="15.75" customHeight="1" x14ac:dyDescent="0.2">
      <c r="A20" s="13" t="s">
        <v>35</v>
      </c>
      <c r="B20" s="14">
        <v>2</v>
      </c>
      <c r="C20" s="13" t="s">
        <v>36</v>
      </c>
      <c r="D20" s="13"/>
      <c r="E20" s="15">
        <v>2968</v>
      </c>
      <c r="F20" s="15">
        <f>E20*B20</f>
        <v>5936</v>
      </c>
      <c r="G20" s="15">
        <v>3340</v>
      </c>
      <c r="H20" s="15">
        <f>G20*B20</f>
        <v>6680</v>
      </c>
    </row>
    <row r="21" spans="1:8" s="4" customFormat="1" ht="15.75" customHeight="1" x14ac:dyDescent="0.2">
      <c r="A21" s="13" t="s">
        <v>7</v>
      </c>
      <c r="B21" s="14">
        <v>2</v>
      </c>
      <c r="C21" s="13" t="s">
        <v>37</v>
      </c>
      <c r="E21" s="15">
        <v>739</v>
      </c>
      <c r="F21" s="15">
        <f t="shared" si="4"/>
        <v>1478</v>
      </c>
      <c r="G21" s="15">
        <v>972</v>
      </c>
      <c r="H21" s="15">
        <f t="shared" si="5"/>
        <v>1944</v>
      </c>
    </row>
    <row r="22" spans="1:8" s="4" customFormat="1" ht="15.75" customHeight="1" x14ac:dyDescent="0.2">
      <c r="A22" s="13" t="s">
        <v>45</v>
      </c>
      <c r="B22" s="14">
        <v>6</v>
      </c>
      <c r="C22" s="13" t="s">
        <v>39</v>
      </c>
      <c r="E22" s="15">
        <v>232</v>
      </c>
      <c r="F22" s="15">
        <f t="shared" si="4"/>
        <v>1392</v>
      </c>
      <c r="G22" s="15">
        <v>232</v>
      </c>
      <c r="H22" s="15">
        <f t="shared" si="5"/>
        <v>1392</v>
      </c>
    </row>
    <row r="23" spans="1:8" ht="15" customHeight="1" x14ac:dyDescent="0.2">
      <c r="A23" s="3"/>
      <c r="B23" s="3"/>
      <c r="C23" s="3"/>
      <c r="D23" s="30" t="s">
        <v>8</v>
      </c>
      <c r="E23" s="28"/>
      <c r="F23" s="28">
        <f>SUM(F6:F22)</f>
        <v>74826</v>
      </c>
      <c r="G23" s="28"/>
      <c r="H23" s="28">
        <f>SUM(H6:H22)</f>
        <v>76780</v>
      </c>
    </row>
    <row r="24" spans="1:8" ht="15" customHeight="1" x14ac:dyDescent="0.2">
      <c r="A24" s="26"/>
      <c r="B24" s="27"/>
      <c r="C24" s="26"/>
      <c r="D24" s="23"/>
      <c r="E24" s="28"/>
      <c r="F24" s="28"/>
      <c r="G24" s="28"/>
      <c r="H24" s="28"/>
    </row>
    <row r="25" spans="1:8" s="39" customFormat="1" ht="15" customHeight="1" x14ac:dyDescent="0.15">
      <c r="A25" s="40" t="s">
        <v>10</v>
      </c>
      <c r="B25" s="24"/>
      <c r="C25" s="23"/>
      <c r="D25" s="38"/>
      <c r="E25" s="24"/>
      <c r="F25" s="25"/>
      <c r="G25" s="24"/>
      <c r="H25" s="25"/>
    </row>
    <row r="26" spans="1:8" ht="15" customHeight="1" x14ac:dyDescent="0.2">
      <c r="A26" s="40"/>
      <c r="B26" s="27"/>
      <c r="C26" s="26"/>
      <c r="D26" s="30"/>
      <c r="E26" s="28"/>
      <c r="F26" s="28"/>
      <c r="G26" s="28"/>
      <c r="H26" s="28"/>
    </row>
    <row r="27" spans="1:8" ht="15" customHeight="1" x14ac:dyDescent="0.2">
      <c r="A27" s="40"/>
      <c r="B27" s="32"/>
      <c r="C27" s="31"/>
      <c r="D27" s="23"/>
      <c r="E27" s="33"/>
      <c r="F27" s="33"/>
      <c r="G27" s="33"/>
      <c r="H27" s="33"/>
    </row>
    <row r="28" spans="1:8" s="4" customFormat="1" ht="15" customHeight="1" x14ac:dyDescent="0.2">
      <c r="B28" s="32"/>
      <c r="C28" s="31"/>
      <c r="D28" s="29"/>
      <c r="E28" s="33"/>
      <c r="F28" s="33"/>
      <c r="G28" s="33"/>
      <c r="H28" s="33"/>
    </row>
    <row r="29" spans="1:8" ht="15" customHeight="1" x14ac:dyDescent="0.2">
      <c r="A29" s="40"/>
      <c r="B29" s="32"/>
      <c r="C29" s="31"/>
      <c r="D29" s="23"/>
      <c r="E29" s="33"/>
      <c r="F29" s="33"/>
      <c r="G29" s="33"/>
      <c r="H29" s="33"/>
    </row>
    <row r="30" spans="1:8" ht="15" customHeight="1" x14ac:dyDescent="0.2">
      <c r="A30" s="31"/>
      <c r="B30" s="32"/>
      <c r="C30" s="31"/>
      <c r="D30" s="23"/>
      <c r="E30" s="33"/>
      <c r="F30" s="33"/>
      <c r="G30" s="33"/>
      <c r="H30" s="33"/>
    </row>
    <row r="31" spans="1:8" ht="15" customHeight="1" x14ac:dyDescent="0.2">
      <c r="B31" s="35"/>
      <c r="C31" s="34"/>
      <c r="D31" s="37"/>
      <c r="E31" s="35"/>
      <c r="F31" s="36"/>
      <c r="G31" s="35"/>
      <c r="H31" s="36"/>
    </row>
    <row r="32" spans="1:8" ht="15" customHeight="1" x14ac:dyDescent="0.2">
      <c r="A32" s="13"/>
      <c r="B32" s="14"/>
      <c r="C32" s="13"/>
      <c r="D32" s="13"/>
      <c r="E32" s="15"/>
      <c r="F32" s="15"/>
      <c r="G32" s="15"/>
      <c r="H32" s="15"/>
    </row>
    <row r="33" spans="1:8" ht="15" customHeight="1" x14ac:dyDescent="0.2">
      <c r="A33" s="13"/>
      <c r="B33" s="14"/>
      <c r="C33" s="13"/>
      <c r="D33" s="13"/>
      <c r="E33" s="15"/>
      <c r="F33" s="15"/>
      <c r="G33" s="15"/>
      <c r="H33" s="15"/>
    </row>
    <row r="34" spans="1:8" ht="15" customHeight="1" x14ac:dyDescent="0.2">
      <c r="A34" s="13"/>
      <c r="B34" s="14"/>
      <c r="C34" s="18"/>
      <c r="D34" s="18"/>
      <c r="E34" s="15"/>
      <c r="F34" s="15"/>
      <c r="G34" s="15"/>
      <c r="H34" s="15"/>
    </row>
    <row r="35" spans="1:8" ht="15" customHeight="1" x14ac:dyDescent="0.2">
      <c r="A35" s="3"/>
      <c r="B35" s="14"/>
      <c r="C35" s="19"/>
      <c r="D35" s="19"/>
      <c r="E35" s="14"/>
      <c r="F35" s="17"/>
      <c r="G35" s="16"/>
      <c r="H35" s="17"/>
    </row>
    <row r="36" spans="1:8" ht="15" customHeight="1" x14ac:dyDescent="0.2">
      <c r="A36" s="11"/>
      <c r="B36" s="12"/>
      <c r="C36" s="11"/>
      <c r="D36" s="11"/>
      <c r="E36" s="12"/>
      <c r="F36" s="12"/>
      <c r="G36" s="12"/>
      <c r="H36" s="12"/>
    </row>
  </sheetData>
  <mergeCells count="1">
    <mergeCell ref="A3:C3"/>
  </mergeCells>
  <phoneticPr fontId="13" type="noConversion"/>
  <printOptions horizontalCentered="1"/>
  <pageMargins left="0.45" right="0.45" top="0.5" bottom="0.5" header="0.3" footer="0.3"/>
  <pageSetup scale="84" orientation="portrait" r:id="rId1"/>
  <headerFooter>
    <oddFooter>&amp;R&amp;G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500-24</vt:lpstr>
      <vt:lpstr>'500-24'!Print_Area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Schmidt</dc:creator>
  <cp:lastModifiedBy>Jennifer Herman</cp:lastModifiedBy>
  <cp:lastPrinted>2023-08-14T17:38:40Z</cp:lastPrinted>
  <dcterms:created xsi:type="dcterms:W3CDTF">2021-08-16T16:25:44Z</dcterms:created>
  <dcterms:modified xsi:type="dcterms:W3CDTF">2023-09-28T19:46:15Z</dcterms:modified>
</cp:coreProperties>
</file>