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M:\Series Files\Edge Design\Fifteen Lounge &amp; Pods\Typicals\2023 March\"/>
    </mc:Choice>
  </mc:AlternateContent>
  <xr:revisionPtr revIDLastSave="0" documentId="13_ncr:1_{F7BA1721-0C9B-4881-942D-A5B504C7E5D1}" xr6:coauthVersionLast="47" xr6:coauthVersionMax="47" xr10:uidLastSave="{00000000-0000-0000-0000-000000000000}"/>
  <bookViews>
    <workbookView xWindow="2190" yWindow="375" windowWidth="23520" windowHeight="14970" xr2:uid="{16283444-4CB7-4520-9F59-DF8833B81A74}"/>
  </bookViews>
  <sheets>
    <sheet name="15-11" sheetId="1" r:id="rId1"/>
  </sheets>
  <definedNames>
    <definedName name="_xlnm.Print_Area" localSheetId="0">'15-11'!$A$1:$H$5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H18" i="1"/>
  <c r="H17" i="1"/>
  <c r="F17" i="1"/>
  <c r="H16" i="1"/>
  <c r="F16" i="1"/>
  <c r="H14" i="1"/>
  <c r="F14" i="1"/>
  <c r="H13" i="1"/>
  <c r="F13" i="1"/>
  <c r="H12" i="1"/>
  <c r="F12" i="1"/>
  <c r="H7" i="1" l="1"/>
  <c r="H8" i="1"/>
  <c r="H9" i="1"/>
  <c r="F7" i="1"/>
  <c r="F8" i="1"/>
  <c r="F9" i="1"/>
  <c r="H6" i="1"/>
  <c r="F6" i="1"/>
  <c r="F10" i="1" s="1"/>
  <c r="H10" i="1" l="1"/>
</calcChain>
</file>

<file path=xl/sharedStrings.xml><?xml version="1.0" encoding="utf-8"?>
<sst xmlns="http://schemas.openxmlformats.org/spreadsheetml/2006/main" count="27" uniqueCount="26">
  <si>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</si>
  <si>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</si>
  <si>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</si>
  <si>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</si>
  <si>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</si>
  <si>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</si>
  <si>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</si>
  <si>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Fifteen</t>
  </si>
  <si>
    <t>STL2C</t>
  </si>
  <si>
    <t xml:space="preserve">
Prices based on March 27, 2023 Price List.
</t>
  </si>
  <si>
    <t>15-12ICR</t>
  </si>
  <si>
    <t>15-11ECR</t>
  </si>
  <si>
    <t>15-INSERT</t>
  </si>
  <si>
    <t>Fifteen 45° Internal Corner, Contrasting, COM</t>
  </si>
  <si>
    <t>Fifteen 45° External Corner with Low Back, Contrasting, COM</t>
  </si>
  <si>
    <t>Fifteen Octagon Top Cap, COM</t>
  </si>
  <si>
    <t>Spirit Lite Chair with 4-star Polished Aluminum Swivel Base, COM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</si>
  <si>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15-11</t>
    </r>
  </si>
  <si>
    <t>SUBTOTAL</t>
  </si>
  <si>
    <t>ST11C</t>
  </si>
  <si>
    <t>Spirit Square Table, TFL with Aluminum Frame</t>
  </si>
  <si>
    <t>SUBTOTAL FROM ABOVE</t>
  </si>
  <si>
    <t xml:space="preserve"> TFL TOTAL</t>
  </si>
  <si>
    <t>Spirit Square Table, HPL with Aluminum Frame</t>
  </si>
  <si>
    <t>ST11CH</t>
  </si>
  <si>
    <t>HPL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</si>
</sst>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65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203798</xdr:colOff>
      <xdr:row>0</xdr:row>
      <xdr:rowOff>66675</xdr:rowOff>
    </xdr:from>
    <xdr:to>
      <xdr:col>7</xdr:col>
      <xdr:colOff>741361</xdr:colOff>
      <xdr:row>3</xdr:row>
      <xdr:rowOff>87652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" r="558"/>
        <a:stretch/>
      </xdr:blipFill>
      <xdr:spPr bwMode="auto">
        <a:xfrm>
          <a:off x="3299423" y="66675"/>
          <a:ext cx="4309463" cy="2802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M18"/>
  <sheetViews>
    <sheetView tabSelected="1" zoomScaleNormal="100" zoomScaleSheetLayoutView="100" workbookViewId="0">
      <selection activeCell="L15" sqref="L15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8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17" t="s">
        <v>7</v>
      </c>
      <c r="B1" s="6"/>
      <c r="C1"/>
      <c r="D1" s="5"/>
      <c r="E1"/>
    </row>
    <row r="2" spans="1:13" ht="34.5" x14ac:dyDescent="0.25">
      <c r="A2" s="7" t="s">
        <v>17</v>
      </c>
      <c r="B2" s="6"/>
      <c r="C2"/>
      <c r="D2" s="5"/>
    </row>
    <row r="3" spans="1:13" ht="121.5" customHeight="1" x14ac:dyDescent="0.2">
      <c r="A3" s="24" t="s">
        <v>9</v>
      </c>
      <c r="B3" s="24"/>
      <c r="C3" s="24"/>
      <c r="D3" s="15"/>
    </row>
    <row r="4" spans="1:13" ht="15.75" customHeight="1" x14ac:dyDescent="0.2">
      <c r="A4" s="16"/>
      <c r="B4" s="16"/>
      <c r="C4" s="16"/>
      <c r="D4" s="15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.95" customHeight="1" x14ac:dyDescent="0.2">
      <c r="A6" s="11" t="s">
        <v>10</v>
      </c>
      <c r="B6" s="12">
        <v>6</v>
      </c>
      <c r="C6" s="11" t="s">
        <v>13</v>
      </c>
      <c r="D6" s="19"/>
      <c r="E6" s="13">
        <v>2698</v>
      </c>
      <c r="F6" s="13">
        <f>E6*B6</f>
        <v>16188</v>
      </c>
      <c r="G6" s="13">
        <v>2720</v>
      </c>
      <c r="H6" s="13">
        <f>G6*B6</f>
        <v>16320</v>
      </c>
      <c r="M6" s="4"/>
    </row>
    <row r="7" spans="1:13" ht="24.75" customHeight="1" x14ac:dyDescent="0.2">
      <c r="A7" s="11" t="s">
        <v>11</v>
      </c>
      <c r="B7" s="12">
        <v>16</v>
      </c>
      <c r="C7" s="25" t="s">
        <v>14</v>
      </c>
      <c r="D7" s="25"/>
      <c r="E7" s="13">
        <v>1430</v>
      </c>
      <c r="F7" s="13">
        <f t="shared" ref="F7:F9" si="0">E7*B7</f>
        <v>22880</v>
      </c>
      <c r="G7" s="13">
        <v>1485</v>
      </c>
      <c r="H7" s="13">
        <f t="shared" ref="H7:H9" si="1">G7*B7</f>
        <v>23760</v>
      </c>
      <c r="M7" s="4"/>
    </row>
    <row r="8" spans="1:13" ht="15.95" customHeight="1" x14ac:dyDescent="0.2">
      <c r="A8" s="11" t="s">
        <v>12</v>
      </c>
      <c r="B8" s="12">
        <v>2</v>
      </c>
      <c r="C8" s="11" t="s">
        <v>15</v>
      </c>
      <c r="D8" s="19"/>
      <c r="E8" s="13">
        <v>578</v>
      </c>
      <c r="F8" s="13">
        <f t="shared" si="0"/>
        <v>1156</v>
      </c>
      <c r="G8" s="13">
        <v>578</v>
      </c>
      <c r="H8" s="13">
        <f t="shared" si="1"/>
        <v>1156</v>
      </c>
      <c r="M8" s="4"/>
    </row>
    <row r="9" spans="1:13" ht="25.5" customHeight="1" x14ac:dyDescent="0.2">
      <c r="A9" s="11" t="s">
        <v>8</v>
      </c>
      <c r="B9" s="12">
        <v>4</v>
      </c>
      <c r="C9" s="25" t="s">
        <v>16</v>
      </c>
      <c r="D9" s="25"/>
      <c r="E9" s="13">
        <v>1288</v>
      </c>
      <c r="F9" s="13">
        <f t="shared" si="0"/>
        <v>5152</v>
      </c>
      <c r="G9" s="13">
        <v>1288</v>
      </c>
      <c r="H9" s="13">
        <f t="shared" si="1"/>
        <v>5152</v>
      </c>
    </row>
    <row r="10" spans="1:13" x14ac:dyDescent="0.2">
      <c r="A10" s="11"/>
      <c r="B10" s="12"/>
      <c r="C10" s="11"/>
      <c r="D10" s="26" t="s">
        <v>18</v>
      </c>
      <c r="E10" s="13"/>
      <c r="F10" s="13">
        <f>SUM(F6:F9)</f>
        <v>45376</v>
      </c>
      <c r="G10" s="13"/>
      <c r="H10" s="13">
        <f>SUM(H6:H9)</f>
        <v>46388</v>
      </c>
    </row>
    <row r="11" spans="1:13" x14ac:dyDescent="0.2">
      <c r="A11" s="11"/>
      <c r="B11" s="12"/>
      <c r="C11" s="20"/>
      <c r="D11" s="19"/>
      <c r="E11" s="13"/>
      <c r="F11" s="13"/>
      <c r="G11" s="13"/>
      <c r="H11" s="13"/>
    </row>
    <row r="12" spans="1:13" x14ac:dyDescent="0.2">
      <c r="A12" s="11" t="s">
        <v>19</v>
      </c>
      <c r="B12" s="12">
        <v>1</v>
      </c>
      <c r="C12" s="25" t="s">
        <v>20</v>
      </c>
      <c r="D12" s="25"/>
      <c r="E12" s="13">
        <v>821</v>
      </c>
      <c r="F12" s="13">
        <f>E12*B12</f>
        <v>821</v>
      </c>
      <c r="G12" s="13">
        <v>821</v>
      </c>
      <c r="H12" s="13">
        <f>G12*B12</f>
        <v>821</v>
      </c>
    </row>
    <row r="13" spans="1:13" x14ac:dyDescent="0.2">
      <c r="A13" s="21"/>
      <c r="B13" s="22"/>
      <c r="C13" s="21"/>
      <c r="D13" s="26" t="s">
        <v>21</v>
      </c>
      <c r="E13" s="23"/>
      <c r="F13" s="13">
        <f>F10</f>
        <v>45376</v>
      </c>
      <c r="G13" s="23"/>
      <c r="H13" s="13">
        <f>H10</f>
        <v>46388</v>
      </c>
    </row>
    <row r="14" spans="1:13" x14ac:dyDescent="0.2">
      <c r="A14" s="11"/>
      <c r="B14" s="12"/>
      <c r="C14" s="11"/>
      <c r="D14" s="18" t="s">
        <v>22</v>
      </c>
      <c r="E14" s="13"/>
      <c r="F14" s="14">
        <f>SUM(F12:F13)</f>
        <v>46197</v>
      </c>
      <c r="G14" s="13"/>
      <c r="H14" s="14">
        <f>SUM(H12:H13)</f>
        <v>47209</v>
      </c>
    </row>
    <row r="16" spans="1:13" x14ac:dyDescent="0.2">
      <c r="A16" s="11" t="s">
        <v>24</v>
      </c>
      <c r="B16" s="12">
        <v>1</v>
      </c>
      <c r="C16" s="25" t="s">
        <v>23</v>
      </c>
      <c r="D16" s="25"/>
      <c r="E16" s="13">
        <v>991</v>
      </c>
      <c r="F16" s="13">
        <f>E16*B16</f>
        <v>991</v>
      </c>
      <c r="G16" s="13">
        <v>991</v>
      </c>
      <c r="H16" s="13">
        <f>G16*B16</f>
        <v>991</v>
      </c>
    </row>
    <row r="17" spans="1:8" x14ac:dyDescent="0.2">
      <c r="A17" s="21"/>
      <c r="B17" s="22"/>
      <c r="C17" s="21"/>
      <c r="D17" s="26" t="s">
        <v>21</v>
      </c>
      <c r="E17" s="23"/>
      <c r="F17" s="13">
        <f>F10</f>
        <v>45376</v>
      </c>
      <c r="G17" s="23"/>
      <c r="H17" s="13">
        <f>H10</f>
        <v>46388</v>
      </c>
    </row>
    <row r="18" spans="1:8" x14ac:dyDescent="0.2">
      <c r="A18" s="11"/>
      <c r="B18" s="12"/>
      <c r="C18" s="11"/>
      <c r="D18" s="18" t="s">
        <v>25</v>
      </c>
      <c r="E18" s="13"/>
      <c r="F18" s="14">
        <f>SUM(F16:F17)</f>
        <v>46367</v>
      </c>
      <c r="G18" s="13"/>
      <c r="H18" s="14">
        <f>SUM(H16:H17)</f>
        <v>47379</v>
      </c>
    </row>
  </sheetData>
  <mergeCells count="5">
    <mergeCell ref="A3:C3"/>
    <mergeCell ref="C7:D7"/>
    <mergeCell ref="C9:D9"/>
    <mergeCell ref="C12:D12"/>
    <mergeCell ref="C16:D16"/>
  </mergeCells>
  <phoneticPr fontId="11" type="noConversion"/>
  <printOptions horizontalCentered="1"/>
  <pageMargins left="0.45" right="0.45" top="0.5" bottom="0.5" header="0.3" footer="0.3"/>
  <pageSetup scale="83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15-11</vt:lpstr>
      <vt:lpstr>'15-11'!Print_Area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2023-08-02T17:54:08Z</cp:lastPrinted>
  <dcterms:created xsi:type="dcterms:W3CDTF">2021-08-16T16:25:44Z</dcterms:created>
  <dcterms:modified xsi:type="dcterms:W3CDTF">2023-08-02T17:54:17Z</dcterms:modified>
</cp:coreProperties>
</file>