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M:\Series Files\Britta\Typicals\2023 March\"/>
    </mc:Choice>
  </mc:AlternateContent>
  <xr:revisionPtr revIDLastSave="0" documentId="13_ncr:1_{F96DD1F5-B5F9-45B6-9831-56931BC781D0}" xr6:coauthVersionLast="47" xr6:coauthVersionMax="47" xr10:uidLastSave="{00000000-0000-0000-0000-000000000000}"/>
  <bookViews>
    <workbookView xWindow="3765" yWindow="330" windowWidth="23520" windowHeight="14970" xr2:uid="{16283444-4CB7-4520-9F59-DF8833B81A74}"/>
  </bookViews>
  <sheets>
    <sheet name="230-34" sheetId="1" r:id="rId1"/>
  </sheets>
  <definedNames>
    <definedName name="_xlnm.Print_Area" localSheetId="0">'230-34'!$A$1:$H$19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F21" i="1"/>
  <c r="H15" i="1"/>
  <c r="H16" i="1"/>
  <c r="F15" i="1"/>
  <c r="F16" i="1"/>
  <c r="H20" i="1" l="1"/>
  <c r="H23" i="1" s="1"/>
  <c r="F20" i="1"/>
  <c r="H7" i="1"/>
  <c r="H8" i="1"/>
  <c r="H9" i="1"/>
  <c r="H10" i="1"/>
  <c r="H11" i="1"/>
  <c r="F7" i="1"/>
  <c r="F8" i="1"/>
  <c r="F9" i="1"/>
  <c r="F10" i="1"/>
  <c r="F11" i="1"/>
  <c r="H14" i="1"/>
  <c r="F14" i="1"/>
  <c r="H6" i="1" l="1"/>
  <c r="H12" i="1" s="1"/>
  <c r="F6" i="1"/>
  <c r="F12" i="1" s="1"/>
  <c r="F22" i="1" l="1"/>
  <c r="F23" i="1" s="1"/>
  <c r="F17" i="1"/>
  <c r="F18" i="1" s="1"/>
  <c r="H17" i="1"/>
  <c r="H18" i="1" s="1"/>
</calcChain>
</file>

<file path=xl/sharedStrings.xml><?xml version="1.0" encoding="utf-8"?>
<sst xmlns="http://schemas.openxmlformats.org/spreadsheetml/2006/main" count="38" uniqueCount="35">
  <si>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</si>
  <si>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</si>
  <si>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</si>
  <si>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</si>
  <si>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</si>
  <si>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</si>
  <si>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</si>
  <si>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TOTAL TFL LIST</t>
  </si>
  <si>
    <t>Britta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</si>
  <si>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230-34</t>
    </r>
  </si>
  <si>
    <t xml:space="preserve">
Prices based on March 27, 2023 Price List.
Finishes Shown: Britta Seating shown in Architex After Party Slate (Discontinued) with Asian Night Finish. Jot shown with Sedona Solid Surface and Noir Metal Finish. Canvas+Gesso Studio Components and Floating Shelves shown in Asian Night.</t>
  </si>
  <si>
    <t>Britta Open Arm Lounge Chair, COM</t>
  </si>
  <si>
    <t>410-1412AT</t>
  </si>
  <si>
    <t>Jot Auxiliary Table, TFL</t>
  </si>
  <si>
    <t>Jot Auxiliary Table, Veneer</t>
  </si>
  <si>
    <t>01-0404SL4</t>
  </si>
  <si>
    <t>Studio, Single Leg (4-Pack)</t>
  </si>
  <si>
    <t>01-0404SSL4</t>
  </si>
  <si>
    <t>Studio, Shared Leg (4-Pack)</t>
  </si>
  <si>
    <t>66-2436SBC</t>
  </si>
  <si>
    <t>Studio Low Modular Pedestal Open Bookcase, TFL</t>
  </si>
  <si>
    <t>66-2436STF</t>
  </si>
  <si>
    <t>Studio Low Modular Pedestal Tray/File, TFL</t>
  </si>
  <si>
    <t>66-0948FS</t>
  </si>
  <si>
    <t>Canvas, Floating Shelf, TFL</t>
  </si>
  <si>
    <t>SUBTOTAL</t>
  </si>
  <si>
    <t>65-24108TP</t>
  </si>
  <si>
    <t>SUBTOTAL FROM ABOVE</t>
  </si>
  <si>
    <t>TOTAL HPL LIST</t>
  </si>
  <si>
    <t xml:space="preserve">66-2472TP </t>
  </si>
  <si>
    <t xml:space="preserve">66-2436TP </t>
  </si>
  <si>
    <t>Canvas Modular Cabinet Top, TFL</t>
  </si>
  <si>
    <t>Gesso Modular Cabinet Top, HPL/Veneer</t>
  </si>
  <si>
    <t>Canvas Modular Cabinet Top also available in HPL, See Casegoods Price List for pricing</t>
  </si>
  <si>
    <t>Jot Auxiliary Table also available in Solid Surface, See Seating Price List for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</si>
</sst>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203798</xdr:colOff>
      <xdr:row>0</xdr:row>
      <xdr:rowOff>66675</xdr:rowOff>
    </xdr:from>
    <xdr:to>
      <xdr:col>7</xdr:col>
      <xdr:colOff>741361</xdr:colOff>
      <xdr:row>3</xdr:row>
      <xdr:rowOff>87652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" r="558"/>
        <a:stretch/>
      </xdr:blipFill>
      <xdr:spPr bwMode="auto">
        <a:xfrm>
          <a:off x="3299423" y="66675"/>
          <a:ext cx="4309463" cy="280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26"/>
  <sheetViews>
    <sheetView tabSelected="1" zoomScaleNormal="100" zoomScaleSheetLayoutView="100" workbookViewId="0">
      <selection activeCell="M5" sqref="M5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8</v>
      </c>
      <c r="B1" s="6"/>
      <c r="C1"/>
      <c r="D1" s="5"/>
      <c r="E1"/>
    </row>
    <row r="2" spans="1:13" ht="34.5" x14ac:dyDescent="0.25">
      <c r="A2" s="7" t="s">
        <v>9</v>
      </c>
      <c r="B2" s="6"/>
      <c r="C2"/>
      <c r="D2" s="5"/>
    </row>
    <row r="3" spans="1:13" ht="121.5" customHeight="1" x14ac:dyDescent="0.2">
      <c r="A3" s="22" t="s">
        <v>10</v>
      </c>
      <c r="B3" s="22"/>
      <c r="C3" s="22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" customHeight="1" x14ac:dyDescent="0.2">
      <c r="A6" s="11">
        <v>236</v>
      </c>
      <c r="B6" s="12">
        <v>2</v>
      </c>
      <c r="C6" s="20" t="s">
        <v>11</v>
      </c>
      <c r="D6" s="19"/>
      <c r="E6" s="13">
        <v>1618</v>
      </c>
      <c r="F6" s="13">
        <f>E6*B6</f>
        <v>3236</v>
      </c>
      <c r="G6" s="13">
        <v>1618</v>
      </c>
      <c r="H6" s="13">
        <f t="shared" ref="H6:H11" si="0">G6*B6</f>
        <v>3236</v>
      </c>
      <c r="K6" s="4"/>
      <c r="M6" s="4"/>
    </row>
    <row r="7" spans="1:13" ht="15" customHeight="1" x14ac:dyDescent="0.2">
      <c r="A7" s="11" t="s">
        <v>15</v>
      </c>
      <c r="B7" s="12">
        <v>1</v>
      </c>
      <c r="C7" s="20" t="s">
        <v>16</v>
      </c>
      <c r="D7" s="19"/>
      <c r="E7" s="13">
        <v>239</v>
      </c>
      <c r="F7" s="13">
        <f t="shared" ref="F7:F11" si="1">E7*B7</f>
        <v>239</v>
      </c>
      <c r="G7" s="13">
        <v>239</v>
      </c>
      <c r="H7" s="13">
        <f t="shared" si="0"/>
        <v>239</v>
      </c>
      <c r="K7" s="4"/>
      <c r="M7" s="4"/>
    </row>
    <row r="8" spans="1:13" ht="15" customHeight="1" x14ac:dyDescent="0.2">
      <c r="A8" s="11" t="s">
        <v>17</v>
      </c>
      <c r="B8" s="12">
        <v>1</v>
      </c>
      <c r="C8" s="20" t="s">
        <v>18</v>
      </c>
      <c r="D8" s="19"/>
      <c r="E8" s="13">
        <v>239</v>
      </c>
      <c r="F8" s="13">
        <f t="shared" si="1"/>
        <v>239</v>
      </c>
      <c r="G8" s="13">
        <v>239</v>
      </c>
      <c r="H8" s="13">
        <f t="shared" si="0"/>
        <v>239</v>
      </c>
      <c r="K8" s="4"/>
      <c r="M8" s="4"/>
    </row>
    <row r="9" spans="1:13" ht="15" customHeight="1" x14ac:dyDescent="0.2">
      <c r="A9" s="11" t="s">
        <v>19</v>
      </c>
      <c r="B9" s="12">
        <v>1</v>
      </c>
      <c r="C9" s="20" t="s">
        <v>20</v>
      </c>
      <c r="D9" s="19"/>
      <c r="E9" s="13">
        <v>1129</v>
      </c>
      <c r="F9" s="13">
        <f t="shared" si="1"/>
        <v>1129</v>
      </c>
      <c r="G9" s="13">
        <v>1129</v>
      </c>
      <c r="H9" s="13">
        <f t="shared" si="0"/>
        <v>1129</v>
      </c>
      <c r="K9" s="4"/>
      <c r="M9" s="4"/>
    </row>
    <row r="10" spans="1:13" ht="15" customHeight="1" x14ac:dyDescent="0.2">
      <c r="A10" s="11" t="s">
        <v>21</v>
      </c>
      <c r="B10" s="12">
        <v>2</v>
      </c>
      <c r="C10" s="20" t="s">
        <v>22</v>
      </c>
      <c r="D10" s="19"/>
      <c r="E10" s="13">
        <v>1296</v>
      </c>
      <c r="F10" s="13">
        <f t="shared" si="1"/>
        <v>2592</v>
      </c>
      <c r="G10" s="13">
        <v>1296</v>
      </c>
      <c r="H10" s="13">
        <f t="shared" si="0"/>
        <v>2592</v>
      </c>
      <c r="K10" s="4"/>
      <c r="M10" s="4"/>
    </row>
    <row r="11" spans="1:13" ht="15" customHeight="1" x14ac:dyDescent="0.2">
      <c r="A11" s="11" t="s">
        <v>23</v>
      </c>
      <c r="B11" s="12">
        <v>1</v>
      </c>
      <c r="C11" s="20" t="s">
        <v>24</v>
      </c>
      <c r="D11" s="19"/>
      <c r="E11" s="13">
        <v>509</v>
      </c>
      <c r="F11" s="13">
        <f t="shared" si="1"/>
        <v>509</v>
      </c>
      <c r="G11" s="13">
        <v>509</v>
      </c>
      <c r="H11" s="13">
        <f t="shared" si="0"/>
        <v>509</v>
      </c>
      <c r="K11" s="4"/>
      <c r="M11" s="4"/>
    </row>
    <row r="12" spans="1:13" ht="15" customHeight="1" x14ac:dyDescent="0.2">
      <c r="A12" s="11"/>
      <c r="B12" s="12"/>
      <c r="C12" s="20"/>
      <c r="D12" s="21" t="s">
        <v>25</v>
      </c>
      <c r="E12" s="13"/>
      <c r="F12" s="13">
        <f>SUM(F2:F10)</f>
        <v>7435</v>
      </c>
      <c r="G12" s="13"/>
      <c r="H12" s="13">
        <f>SUM(H2:H10)</f>
        <v>7435</v>
      </c>
      <c r="K12" s="4"/>
      <c r="M12" s="4"/>
    </row>
    <row r="13" spans="1:13" ht="15" customHeight="1" x14ac:dyDescent="0.2">
      <c r="A13" s="11"/>
      <c r="B13" s="12"/>
      <c r="C13" s="20"/>
      <c r="D13" s="19"/>
      <c r="E13" s="13"/>
      <c r="F13" s="13"/>
      <c r="G13" s="13"/>
      <c r="H13" s="13"/>
      <c r="K13" s="4"/>
      <c r="M13" s="4"/>
    </row>
    <row r="14" spans="1:13" ht="15" customHeight="1" x14ac:dyDescent="0.2">
      <c r="A14" s="11" t="s">
        <v>12</v>
      </c>
      <c r="B14" s="12">
        <v>1</v>
      </c>
      <c r="C14" s="20" t="s">
        <v>13</v>
      </c>
      <c r="D14" s="19"/>
      <c r="E14" s="13">
        <v>1255</v>
      </c>
      <c r="F14" s="13">
        <f t="shared" ref="F14:F16" si="2">E14*B14</f>
        <v>1255</v>
      </c>
      <c r="G14" s="13">
        <v>1255</v>
      </c>
      <c r="H14" s="13">
        <f>G14*B14</f>
        <v>1255</v>
      </c>
      <c r="K14" s="4"/>
      <c r="M14" s="4"/>
    </row>
    <row r="15" spans="1:13" ht="15" customHeight="1" x14ac:dyDescent="0.25">
      <c r="A15" t="s">
        <v>29</v>
      </c>
      <c r="B15" s="12">
        <v>1</v>
      </c>
      <c r="C15" s="20" t="s">
        <v>31</v>
      </c>
      <c r="D15" s="19"/>
      <c r="E15" s="13">
        <v>613</v>
      </c>
      <c r="F15" s="13">
        <f t="shared" si="2"/>
        <v>613</v>
      </c>
      <c r="G15" s="13">
        <v>613</v>
      </c>
      <c r="H15" s="13">
        <f t="shared" ref="H15:H16" si="3">G15*B15</f>
        <v>613</v>
      </c>
      <c r="K15" s="4"/>
      <c r="M15" s="4"/>
    </row>
    <row r="16" spans="1:13" ht="15" customHeight="1" x14ac:dyDescent="0.25">
      <c r="A16" t="s">
        <v>30</v>
      </c>
      <c r="B16" s="12">
        <v>1</v>
      </c>
      <c r="C16" s="20" t="s">
        <v>31</v>
      </c>
      <c r="D16" s="19"/>
      <c r="E16" s="13">
        <v>382</v>
      </c>
      <c r="F16" s="13">
        <f t="shared" si="2"/>
        <v>382</v>
      </c>
      <c r="G16" s="13">
        <v>382</v>
      </c>
      <c r="H16" s="13">
        <f t="shared" si="3"/>
        <v>382</v>
      </c>
      <c r="K16" s="4"/>
      <c r="M16" s="4"/>
    </row>
    <row r="17" spans="1:13" ht="15" customHeight="1" x14ac:dyDescent="0.2">
      <c r="A17" s="3"/>
      <c r="B17" s="12"/>
      <c r="C17" s="20"/>
      <c r="D17" s="23" t="s">
        <v>27</v>
      </c>
      <c r="E17" s="13"/>
      <c r="F17" s="13">
        <f>F12</f>
        <v>7435</v>
      </c>
      <c r="G17" s="13"/>
      <c r="H17" s="13">
        <f>H12</f>
        <v>7435</v>
      </c>
      <c r="K17" s="4"/>
      <c r="M17" s="4"/>
    </row>
    <row r="18" spans="1:13" ht="15" customHeight="1" x14ac:dyDescent="0.2">
      <c r="A18" s="11"/>
      <c r="B18" s="12"/>
      <c r="C18" s="11"/>
      <c r="D18" s="18" t="s">
        <v>7</v>
      </c>
      <c r="E18" s="13"/>
      <c r="F18" s="14">
        <f>SUM(F14:F17)</f>
        <v>9685</v>
      </c>
      <c r="G18" s="14"/>
      <c r="H18" s="14">
        <f>SUM(H14:H17)</f>
        <v>9685</v>
      </c>
      <c r="I18" s="4"/>
      <c r="M18" s="4"/>
    </row>
    <row r="19" spans="1:13" ht="15" customHeight="1" x14ac:dyDescent="0.2">
      <c r="A19" s="11"/>
      <c r="B19" s="12"/>
      <c r="C19" s="11"/>
      <c r="D19" s="11"/>
      <c r="E19" s="13"/>
      <c r="F19" s="13"/>
      <c r="G19" s="13"/>
      <c r="H19" s="13"/>
      <c r="M19" s="4"/>
    </row>
    <row r="20" spans="1:13" ht="15" customHeight="1" x14ac:dyDescent="0.2">
      <c r="A20" s="11" t="s">
        <v>12</v>
      </c>
      <c r="B20" s="12">
        <v>1</v>
      </c>
      <c r="C20" s="20" t="s">
        <v>14</v>
      </c>
      <c r="D20" s="19"/>
      <c r="E20" s="13">
        <v>1410</v>
      </c>
      <c r="F20" s="13">
        <f t="shared" ref="F20:F21" si="4">E20*B20</f>
        <v>1410</v>
      </c>
      <c r="G20" s="13">
        <v>1410</v>
      </c>
      <c r="H20" s="13">
        <f>G20*B20</f>
        <v>1410</v>
      </c>
      <c r="M20" s="4"/>
    </row>
    <row r="21" spans="1:13" ht="15" customHeight="1" x14ac:dyDescent="0.2">
      <c r="A21" s="11" t="s">
        <v>26</v>
      </c>
      <c r="B21" s="12">
        <v>1</v>
      </c>
      <c r="C21" s="20" t="s">
        <v>32</v>
      </c>
      <c r="D21" s="19"/>
      <c r="E21" s="13">
        <v>1251</v>
      </c>
      <c r="F21" s="13">
        <f t="shared" si="4"/>
        <v>1251</v>
      </c>
      <c r="G21" s="13">
        <v>1251</v>
      </c>
      <c r="H21" s="13">
        <f>G21*B21</f>
        <v>1251</v>
      </c>
      <c r="M21" s="4"/>
    </row>
    <row r="22" spans="1:13" ht="15" customHeight="1" x14ac:dyDescent="0.2">
      <c r="A22" s="11"/>
      <c r="B22" s="12"/>
      <c r="C22" s="20"/>
      <c r="D22" s="23" t="s">
        <v>27</v>
      </c>
      <c r="E22" s="13"/>
      <c r="F22" s="13">
        <f>F12</f>
        <v>7435</v>
      </c>
      <c r="G22" s="13"/>
      <c r="H22" s="13">
        <v>14867</v>
      </c>
      <c r="M22" s="4"/>
    </row>
    <row r="23" spans="1:13" ht="15" customHeight="1" x14ac:dyDescent="0.2">
      <c r="A23" s="11"/>
      <c r="B23" s="12"/>
      <c r="C23" s="11"/>
      <c r="D23" s="18" t="s">
        <v>28</v>
      </c>
      <c r="E23" s="13"/>
      <c r="F23" s="14">
        <f>SUM(F20:F22)</f>
        <v>10096</v>
      </c>
      <c r="G23" s="13"/>
      <c r="H23" s="14">
        <f>SUM(H20:H22)</f>
        <v>17528</v>
      </c>
      <c r="M23" s="4"/>
    </row>
    <row r="25" spans="1:13" x14ac:dyDescent="0.2">
      <c r="A25" s="24" t="s">
        <v>33</v>
      </c>
      <c r="B25" s="12"/>
      <c r="C25" s="11"/>
      <c r="D25" s="18"/>
      <c r="E25" s="13"/>
      <c r="F25" s="14"/>
      <c r="G25" s="13"/>
      <c r="H25" s="14"/>
    </row>
    <row r="26" spans="1:13" x14ac:dyDescent="0.2">
      <c r="A26" s="24" t="s">
        <v>34</v>
      </c>
    </row>
  </sheetData>
  <mergeCells count="1"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230-34</vt:lpstr>
      <vt:lpstr>'230-34'!Print_Area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2023-08-02T19:11:10Z</dcterms:modified>
</cp:coreProperties>
</file>